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9320" windowHeight="7935" activeTab="2"/>
  </bookViews>
  <sheets>
    <sheet name="FICHA I-II" sheetId="4" r:id="rId1"/>
    <sheet name="PROGRAMA OPERATIVO ANUAL" sheetId="1" r:id="rId2"/>
    <sheet name="FICHA 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9" i="5" l="1"/>
  <c r="G14" s="1"/>
  <c r="G18" s="1"/>
  <c r="M5" i="1"/>
  <c r="L5"/>
  <c r="O7" i="2"/>
  <c r="O6"/>
  <c r="O5"/>
  <c r="E5" i="1"/>
</calcChain>
</file>

<file path=xl/sharedStrings.xml><?xml version="1.0" encoding="utf-8"?>
<sst xmlns="http://schemas.openxmlformats.org/spreadsheetml/2006/main" count="109" uniqueCount="99">
  <si>
    <t>EFICACIA</t>
  </si>
  <si>
    <t>PRESUPUESTO ASIGNADO</t>
  </si>
  <si>
    <t>PRESUPUESTO EJERCIDO</t>
  </si>
  <si>
    <t>COSTO DE OPERACIÓN</t>
  </si>
  <si>
    <t>SUELDO Y SALARIOS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</si>
  <si>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</si>
  <si>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</si>
  <si>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</si>
  <si>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</si>
  <si>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</si>
  <si>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</si>
  <si>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</si>
  <si>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</si>
  <si>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</si>
  <si>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</si>
  <si>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</si>
  <si>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</si>
  <si>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</si>
  <si>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</si>
  <si>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</si>
  <si>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</si>
  <si>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</si>
  <si>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</si>
  <si>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</si>
  <si>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</si>
  <si>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</si>
  <si>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</si>
  <si>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</si>
  <si>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</si>
  <si>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</si>
  <si>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</si>
  <si>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</si>
  <si>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</si>
  <si>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INAPAM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</si>
  <si>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</si>
  <si>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</si>
  <si>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</si>
  <si>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</si>
  <si>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</si>
  <si>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005</t>
  </si>
  <si>
    <t>Nombre:</t>
  </si>
  <si>
    <t>Temática que se aborda</t>
  </si>
  <si>
    <t>ASISTENCIA SOCIAL</t>
  </si>
  <si>
    <t>N° de Prioridad</t>
  </si>
  <si>
    <t>3</t>
  </si>
  <si>
    <t>Objetivo general:</t>
  </si>
  <si>
    <t>Procurar el desarrollo integral de las personas adultas mayores para alcanzar niveles de bienestar y alta calidad de vida.</t>
  </si>
  <si>
    <t>Descripción:</t>
  </si>
  <si>
    <t>Brindar  a este sector de la pobleacion empleo u ocupacion, retribuciones justas,asistencia y las oportunidades necesarias para su mejor calidad de vida</t>
  </si>
  <si>
    <t>Área responsable:</t>
  </si>
  <si>
    <t>TRABAJO SOCIAL</t>
  </si>
  <si>
    <t>Persona responsable:</t>
  </si>
  <si>
    <t>Nombre</t>
  </si>
  <si>
    <t>Cargo</t>
  </si>
  <si>
    <t>Teléfono</t>
  </si>
  <si>
    <t>Correo electrónico</t>
  </si>
  <si>
    <t>Ma. Yolanda Vargas Rojas</t>
  </si>
  <si>
    <t>Directora</t>
  </si>
  <si>
    <t>dif_admon2012@hotmail.com</t>
  </si>
  <si>
    <t>II.- Alineación al Plan Municipal de Desarrollo vigente.</t>
  </si>
  <si>
    <t>Objetivo:</t>
  </si>
  <si>
    <t>Otorgar las credenciales a los adultos mayores  para una mejor calidad de vida.</t>
  </si>
  <si>
    <t>Indicador:</t>
  </si>
  <si>
    <t>60 Credenciales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</si>
  <si>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</si>
  <si>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</si>
  <si>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</si>
  <si>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</si>
  <si>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</si>
  <si>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</si>
  <si>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</si>
  <si>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</si>
  <si>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</si>
  <si>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</si>
  <si>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Sueldo Trabajo Social</t>
  </si>
  <si>
    <t>Cabecera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</si>
  <si>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</si>
  <si>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</si>
  <si>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</si>
  <si>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</si>
  <si>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</si>
  <si>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</si>
  <si>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</si>
  <si>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</si>
  <si>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</si>
  <si>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</si>
  <si>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</si>
  <si>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</si>
  <si>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</si>
  <si>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</si>
  <si>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</si>
  <si>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</si>
  <si>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</si>
  <si>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</si>
  <si>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PROGRAMA OPERATIVO INAPAM</t>
  </si>
  <si>
    <t>DE LA DIRECCION: SISTEMA PARA EL DESARROLLO INTEGRAL DE LA FAMILIA</t>
  </si>
  <si>
    <t>GASOLINA</t>
  </si>
  <si>
    <t>PAPELERIA</t>
  </si>
  <si>
    <t>REPARACIONES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</si>
</sst>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4" fillId="0" borderId="0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/>
    <xf numFmtId="0" fontId="6" fillId="0" borderId="0" xfId="0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12" xfId="0" applyFont="1" applyBorder="1"/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9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6" fillId="0" borderId="0" xfId="0" applyFont="1"/>
    <xf numFmtId="0" fontId="11" fillId="0" borderId="1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49" fontId="10" fillId="0" borderId="0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11" fillId="0" borderId="15" xfId="0" applyFont="1" applyBorder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11" fillId="0" borderId="7" xfId="0" applyFont="1" applyBorder="1"/>
    <xf numFmtId="0" fontId="11" fillId="0" borderId="0" xfId="0" applyFont="1"/>
    <xf numFmtId="164" fontId="0" fillId="0" borderId="1" xfId="0" applyNumberFormat="1" applyBorder="1"/>
    <xf numFmtId="0" fontId="7" fillId="0" borderId="9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9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 vertical="top"/>
    </xf>
    <xf numFmtId="166" fontId="17" fillId="0" borderId="7" xfId="0" applyNumberFormat="1" applyFont="1" applyBorder="1" applyAlignment="1">
      <alignment horizontal="right" vertical="top" wrapText="1"/>
    </xf>
    <xf numFmtId="166" fontId="17" fillId="0" borderId="8" xfId="0" applyNumberFormat="1" applyFont="1" applyBorder="1" applyAlignment="1">
      <alignment horizontal="right" vertical="top" wrapText="1"/>
    </xf>
    <xf numFmtId="166" fontId="17" fillId="0" borderId="10" xfId="0" applyNumberFormat="1" applyFont="1" applyBorder="1" applyAlignment="1">
      <alignment horizontal="right" vertical="top" wrapText="1"/>
    </xf>
    <xf numFmtId="166" fontId="17" fillId="0" borderId="13" xfId="0" applyNumberFormat="1" applyFont="1" applyBorder="1" applyAlignment="1">
      <alignment horizontal="right" vertical="top" wrapText="1"/>
    </xf>
    <xf numFmtId="166" fontId="17" fillId="0" borderId="11" xfId="0" applyNumberFormat="1" applyFont="1" applyBorder="1" applyAlignment="1">
      <alignment horizontal="right" vertical="top" wrapText="1"/>
    </xf>
    <xf numFmtId="0" fontId="5" fillId="0" borderId="13" xfId="0" applyFont="1" applyBorder="1" applyAlignment="1">
      <alignment horizontal="center" vertical="center" wrapText="1"/>
    </xf>
    <xf numFmtId="166" fontId="16" fillId="0" borderId="10" xfId="0" applyNumberFormat="1" applyFont="1" applyBorder="1" applyAlignment="1">
      <alignment horizontal="center" vertical="top"/>
    </xf>
    <xf numFmtId="166" fontId="16" fillId="0" borderId="13" xfId="0" applyNumberFormat="1" applyFont="1" applyBorder="1" applyAlignment="1">
      <alignment horizontal="center" vertical="top"/>
    </xf>
    <xf numFmtId="166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6" fontId="17" fillId="0" borderId="10" xfId="0" applyNumberFormat="1" applyFont="1" applyBorder="1" applyAlignment="1">
      <alignment horizontal="center" vertical="top"/>
    </xf>
    <xf numFmtId="166" fontId="17" fillId="0" borderId="13" xfId="0" applyNumberFormat="1" applyFont="1" applyBorder="1" applyAlignment="1">
      <alignment horizontal="center" vertical="top"/>
    </xf>
    <xf numFmtId="166" fontId="17" fillId="0" borderId="11" xfId="0" applyNumberFormat="1" applyFont="1" applyBorder="1" applyAlignment="1">
      <alignment horizontal="center" vertical="top"/>
    </xf>
    <xf numFmtId="165" fontId="8" fillId="0" borderId="10" xfId="0" applyNumberFormat="1" applyFont="1" applyBorder="1" applyAlignment="1">
      <alignment horizontal="center" vertical="top"/>
    </xf>
    <xf numFmtId="165" fontId="8" fillId="0" borderId="13" xfId="0" applyNumberFormat="1" applyFont="1" applyBorder="1" applyAlignment="1">
      <alignment horizontal="center" vertical="top"/>
    </xf>
    <xf numFmtId="165" fontId="8" fillId="0" borderId="1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"/>
  <sheetViews>
    <sheetView workbookViewId="0">
      <selection activeCell="E24" sqref="E24"/>
    </sheetView>
  </sheetViews>
  <sheetFormatPr baseColWidth="10" defaultRowHeight="15"/>
  <sheetData>
    <row r="1" spans="1:21" ht="23.25">
      <c r="A1" s="95" t="s">
        <v>34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1:21" ht="15.75">
      <c r="A2" s="96" t="s">
        <v>35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 ht="15.7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>
      <c r="A4" s="97" t="s">
        <v>36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2"/>
    </row>
    <row r="6" spans="1:21" ht="30">
      <c r="A6" s="23"/>
      <c r="B6" s="24"/>
      <c r="C6" s="25" t="s">
        <v>37</v>
      </c>
      <c r="D6" s="98">
        <v>41226</v>
      </c>
      <c r="E6" s="99"/>
      <c r="F6" s="26"/>
      <c r="G6" s="26"/>
      <c r="H6" s="24"/>
      <c r="I6" s="24"/>
      <c r="J6" s="24"/>
      <c r="K6" s="27"/>
      <c r="L6" s="27"/>
      <c r="M6" s="27"/>
      <c r="N6" s="27"/>
      <c r="O6" s="27"/>
      <c r="P6" s="27"/>
      <c r="Q6" s="27"/>
      <c r="R6" s="100" t="s">
        <v>38</v>
      </c>
      <c r="S6" s="101"/>
      <c r="T6" s="28" t="s">
        <v>39</v>
      </c>
      <c r="U6" s="29"/>
    </row>
    <row r="7" spans="1:2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9"/>
    </row>
    <row r="8" spans="1:21">
      <c r="A8" s="83" t="s">
        <v>40</v>
      </c>
      <c r="B8" s="84"/>
      <c r="C8" s="85"/>
      <c r="D8" s="86" t="s">
        <v>33</v>
      </c>
      <c r="E8" s="87"/>
      <c r="F8" s="87"/>
      <c r="G8" s="88"/>
      <c r="H8" s="30"/>
      <c r="I8" s="89" t="s">
        <v>41</v>
      </c>
      <c r="J8" s="89"/>
      <c r="K8" s="89"/>
      <c r="L8" s="90" t="s">
        <v>42</v>
      </c>
      <c r="M8" s="91"/>
      <c r="N8" s="91"/>
      <c r="O8" s="92"/>
      <c r="P8" s="93" t="s">
        <v>43</v>
      </c>
      <c r="Q8" s="93"/>
      <c r="R8" s="93"/>
      <c r="S8" s="94"/>
      <c r="T8" s="31" t="s">
        <v>44</v>
      </c>
      <c r="U8" s="29"/>
    </row>
    <row r="9" spans="1:21">
      <c r="A9" s="32"/>
      <c r="B9" s="30"/>
      <c r="C9" s="30"/>
      <c r="D9" s="33"/>
      <c r="E9" s="33"/>
      <c r="F9" s="33"/>
      <c r="G9" s="33"/>
      <c r="H9" s="24"/>
      <c r="I9" s="24"/>
      <c r="J9" s="24"/>
      <c r="K9" s="24"/>
      <c r="L9" s="24"/>
      <c r="M9" s="24"/>
      <c r="N9" s="24"/>
      <c r="O9" s="24"/>
      <c r="P9" s="30"/>
      <c r="Q9" s="30"/>
      <c r="R9" s="30"/>
      <c r="S9" s="30"/>
      <c r="T9" s="30"/>
      <c r="U9" s="29"/>
    </row>
    <row r="10" spans="1:21">
      <c r="A10" s="32"/>
      <c r="B10" s="30"/>
      <c r="C10" s="34" t="s">
        <v>45</v>
      </c>
      <c r="D10" s="102" t="s">
        <v>46</v>
      </c>
      <c r="E10" s="102"/>
      <c r="F10" s="102"/>
      <c r="G10" s="102"/>
      <c r="H10" s="103" t="s">
        <v>47</v>
      </c>
      <c r="I10" s="103"/>
      <c r="J10" s="103"/>
      <c r="K10" s="86" t="s">
        <v>48</v>
      </c>
      <c r="L10" s="87"/>
      <c r="M10" s="87"/>
      <c r="N10" s="87"/>
      <c r="O10" s="87"/>
      <c r="P10" s="87"/>
      <c r="Q10" s="87"/>
      <c r="R10" s="87"/>
      <c r="S10" s="87"/>
      <c r="T10" s="88"/>
      <c r="U10" s="35"/>
    </row>
    <row r="11" spans="1:21">
      <c r="A11" s="32"/>
      <c r="B11" s="30"/>
      <c r="C11" s="30"/>
      <c r="D11" s="33"/>
      <c r="E11" s="33"/>
      <c r="F11" s="33"/>
      <c r="G11" s="33"/>
      <c r="H11" s="24"/>
      <c r="I11" s="24"/>
      <c r="J11" s="24"/>
      <c r="K11" s="24"/>
      <c r="L11" s="24"/>
      <c r="M11" s="24"/>
      <c r="N11" s="24"/>
      <c r="O11" s="24"/>
      <c r="P11" s="30"/>
      <c r="Q11" s="30"/>
      <c r="R11" s="30"/>
      <c r="S11" s="30"/>
      <c r="T11" s="30"/>
      <c r="U11" s="29"/>
    </row>
    <row r="12" spans="1:21">
      <c r="A12" s="104" t="s">
        <v>49</v>
      </c>
      <c r="B12" s="103"/>
      <c r="C12" s="105"/>
      <c r="D12" s="102" t="s">
        <v>50</v>
      </c>
      <c r="E12" s="102"/>
      <c r="F12" s="102"/>
      <c r="G12" s="102"/>
      <c r="H12" s="102"/>
      <c r="I12" s="102"/>
      <c r="J12" s="102"/>
      <c r="K12" s="102"/>
      <c r="L12" s="102"/>
      <c r="M12" s="30"/>
      <c r="N12" s="30"/>
      <c r="O12" s="30"/>
      <c r="P12" s="30"/>
      <c r="Q12" s="30"/>
      <c r="R12" s="30"/>
      <c r="S12" s="30"/>
      <c r="T12" s="30"/>
      <c r="U12" s="29"/>
    </row>
    <row r="13" spans="1:21">
      <c r="A13" s="36"/>
      <c r="B13" s="37"/>
      <c r="C13" s="37"/>
      <c r="D13" s="38"/>
      <c r="E13" s="38"/>
      <c r="F13" s="38"/>
      <c r="G13" s="38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40"/>
    </row>
    <row r="14" spans="1:21">
      <c r="A14" s="41"/>
      <c r="B14" s="42"/>
      <c r="C14" s="113" t="s">
        <v>51</v>
      </c>
      <c r="D14" s="114" t="s">
        <v>52</v>
      </c>
      <c r="E14" s="115"/>
      <c r="F14" s="114" t="s">
        <v>53</v>
      </c>
      <c r="G14" s="115"/>
      <c r="H14" s="114" t="s">
        <v>54</v>
      </c>
      <c r="I14" s="116"/>
      <c r="J14" s="116"/>
      <c r="K14" s="116"/>
      <c r="L14" s="115"/>
      <c r="M14" s="114" t="s">
        <v>55</v>
      </c>
      <c r="N14" s="116"/>
      <c r="O14" s="116"/>
      <c r="P14" s="116"/>
      <c r="Q14" s="116"/>
      <c r="R14" s="116"/>
      <c r="S14" s="116"/>
      <c r="T14" s="115"/>
      <c r="U14" s="40"/>
    </row>
    <row r="15" spans="1:21">
      <c r="A15" s="43"/>
      <c r="B15" s="44"/>
      <c r="C15" s="113"/>
      <c r="D15" s="102" t="s">
        <v>56</v>
      </c>
      <c r="E15" s="102"/>
      <c r="F15" s="102" t="s">
        <v>57</v>
      </c>
      <c r="G15" s="102"/>
      <c r="H15" s="90">
        <v>13724240450</v>
      </c>
      <c r="I15" s="91"/>
      <c r="J15" s="91"/>
      <c r="K15" s="91"/>
      <c r="L15" s="92"/>
      <c r="M15" s="110" t="s">
        <v>58</v>
      </c>
      <c r="N15" s="91"/>
      <c r="O15" s="91"/>
      <c r="P15" s="91"/>
      <c r="Q15" s="91"/>
      <c r="R15" s="91"/>
      <c r="S15" s="91"/>
      <c r="T15" s="92"/>
      <c r="U15" s="40"/>
    </row>
    <row r="16" spans="1:21">
      <c r="A16" s="45"/>
      <c r="B16" s="46"/>
      <c r="C16" s="47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0"/>
    </row>
    <row r="17" spans="1:21">
      <c r="A17" s="111" t="s">
        <v>59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</row>
    <row r="18" spans="1:21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</row>
    <row r="19" spans="1:21">
      <c r="A19" s="106" t="s">
        <v>60</v>
      </c>
      <c r="B19" s="107"/>
      <c r="C19" s="112"/>
      <c r="D19" s="108" t="s">
        <v>61</v>
      </c>
      <c r="E19" s="108"/>
      <c r="F19" s="108"/>
      <c r="G19" s="108"/>
      <c r="H19" s="108"/>
      <c r="I19" s="108"/>
      <c r="J19" s="108"/>
      <c r="K19" s="108"/>
      <c r="L19" s="108"/>
      <c r="M19" s="108"/>
      <c r="N19" s="30"/>
      <c r="O19" s="30"/>
      <c r="P19" s="39"/>
      <c r="Q19" s="39"/>
      <c r="R19" s="39"/>
      <c r="S19" s="39"/>
      <c r="T19" s="39"/>
      <c r="U19" s="40"/>
    </row>
    <row r="20" spans="1:21">
      <c r="A20" s="52"/>
      <c r="B20" s="53"/>
      <c r="C20" s="53"/>
      <c r="D20" s="33"/>
      <c r="E20" s="33"/>
      <c r="F20" s="33"/>
      <c r="G20" s="30"/>
      <c r="H20" s="30"/>
      <c r="I20" s="30"/>
      <c r="J20" s="30"/>
      <c r="K20" s="30"/>
      <c r="L20" s="30"/>
      <c r="M20" s="30"/>
      <c r="N20" s="30"/>
      <c r="O20" s="30"/>
      <c r="P20" s="39"/>
      <c r="Q20" s="39"/>
      <c r="R20" s="39"/>
      <c r="S20" s="39"/>
      <c r="T20" s="39"/>
      <c r="U20" s="40"/>
    </row>
    <row r="21" spans="1:21">
      <c r="A21" s="106" t="s">
        <v>62</v>
      </c>
      <c r="B21" s="107"/>
      <c r="C21" s="107"/>
      <c r="D21" s="108" t="s">
        <v>63</v>
      </c>
      <c r="E21" s="108"/>
      <c r="F21" s="108"/>
      <c r="G21" s="108"/>
      <c r="H21" s="108"/>
      <c r="I21" s="108"/>
      <c r="J21" s="108"/>
      <c r="K21" s="54"/>
      <c r="L21" s="54"/>
      <c r="M21" s="103" t="s">
        <v>64</v>
      </c>
      <c r="N21" s="103"/>
      <c r="O21" s="103"/>
      <c r="P21" s="109">
        <v>70</v>
      </c>
      <c r="Q21" s="109"/>
      <c r="R21" s="109"/>
      <c r="S21" s="109"/>
      <c r="T21" s="109"/>
      <c r="U21" s="40"/>
    </row>
    <row r="22" spans="1:21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/>
    </row>
  </sheetData>
  <mergeCells count="31">
    <mergeCell ref="A21:C21"/>
    <mergeCell ref="D21:J21"/>
    <mergeCell ref="M21:O21"/>
    <mergeCell ref="P21:T21"/>
    <mergeCell ref="D15:E15"/>
    <mergeCell ref="F15:G15"/>
    <mergeCell ref="H15:L15"/>
    <mergeCell ref="M15:T15"/>
    <mergeCell ref="A17:U17"/>
    <mergeCell ref="A19:C19"/>
    <mergeCell ref="D19:M19"/>
    <mergeCell ref="C14:C15"/>
    <mergeCell ref="D14:E14"/>
    <mergeCell ref="F14:G14"/>
    <mergeCell ref="H14:L14"/>
    <mergeCell ref="M14:T14"/>
    <mergeCell ref="D10:G10"/>
    <mergeCell ref="H10:J10"/>
    <mergeCell ref="K10:T10"/>
    <mergeCell ref="A12:C12"/>
    <mergeCell ref="D12:L12"/>
    <mergeCell ref="A1:U1"/>
    <mergeCell ref="A2:U2"/>
    <mergeCell ref="A4:U4"/>
    <mergeCell ref="D6:E6"/>
    <mergeCell ref="R6:S6"/>
    <mergeCell ref="A8:C8"/>
    <mergeCell ref="D8:G8"/>
    <mergeCell ref="I8:K8"/>
    <mergeCell ref="L8:O8"/>
    <mergeCell ref="P8:S8"/>
  </mergeCells>
  <hyperlinks>
    <hyperlink ref="M1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31</v>
      </c>
    </row>
    <row r="2" spans="1:14">
      <c r="C2" s="120" t="s">
        <v>94</v>
      </c>
      <c r="D2" s="120"/>
      <c r="E2" s="120"/>
      <c r="F2" s="121" t="s">
        <v>95</v>
      </c>
      <c r="G2" s="121"/>
      <c r="H2" s="121"/>
      <c r="J2" t="s">
        <v>32</v>
      </c>
    </row>
    <row r="4" spans="1:14">
      <c r="B4" s="15" t="s">
        <v>20</v>
      </c>
      <c r="C4" s="15" t="s">
        <v>24</v>
      </c>
      <c r="D4" s="15" t="s">
        <v>21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25</v>
      </c>
      <c r="K4" s="15" t="s">
        <v>30</v>
      </c>
      <c r="L4" s="14" t="s">
        <v>23</v>
      </c>
      <c r="M4" s="18" t="s">
        <v>29</v>
      </c>
      <c r="N4" s="5"/>
    </row>
    <row r="5" spans="1:14" ht="27.75" customHeight="1">
      <c r="A5" s="117">
        <v>1</v>
      </c>
      <c r="B5" s="2" t="s">
        <v>33</v>
      </c>
      <c r="C5" s="2">
        <v>60</v>
      </c>
      <c r="D5" s="2"/>
      <c r="E5" s="2">
        <f>D5/C5</f>
        <v>0</v>
      </c>
      <c r="F5" s="3"/>
      <c r="G5" s="4">
        <v>0</v>
      </c>
      <c r="H5" s="11">
        <v>0</v>
      </c>
      <c r="I5" s="12">
        <v>0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18"/>
      <c r="B6" s="2" t="s">
        <v>3</v>
      </c>
      <c r="C6" s="2"/>
      <c r="D6" s="2"/>
      <c r="E6" s="2"/>
      <c r="F6" s="82">
        <f>SUM(F7:F11)</f>
        <v>13742.38</v>
      </c>
      <c r="G6" s="2"/>
      <c r="H6" s="2"/>
      <c r="I6" s="2"/>
      <c r="J6" s="2"/>
      <c r="K6" s="2"/>
      <c r="L6" s="2"/>
      <c r="M6" s="1"/>
      <c r="N6" s="1"/>
    </row>
    <row r="7" spans="1:14">
      <c r="A7" s="118"/>
      <c r="B7" s="5" t="s">
        <v>4</v>
      </c>
      <c r="C7" s="2"/>
      <c r="D7" s="2"/>
      <c r="E7" s="2"/>
      <c r="F7" s="4">
        <v>10358.379999999999</v>
      </c>
      <c r="G7" s="2"/>
      <c r="H7" s="2"/>
      <c r="I7" s="2"/>
      <c r="J7" s="2"/>
      <c r="K7" s="2"/>
      <c r="L7" s="2"/>
      <c r="M7" s="1"/>
      <c r="N7" s="1"/>
    </row>
    <row r="8" spans="1:14">
      <c r="A8" s="118"/>
      <c r="B8" s="5" t="s">
        <v>96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18"/>
      <c r="B9" s="5" t="s">
        <v>97</v>
      </c>
      <c r="C9" s="2"/>
      <c r="D9" s="2"/>
      <c r="E9" s="2"/>
      <c r="F9" s="4">
        <v>990</v>
      </c>
      <c r="G9" s="2"/>
      <c r="H9" s="2"/>
      <c r="I9" s="2"/>
      <c r="J9" s="2"/>
      <c r="K9" s="2"/>
      <c r="L9" s="2"/>
      <c r="M9" s="1"/>
      <c r="N9" s="1"/>
    </row>
    <row r="10" spans="1:14">
      <c r="A10" s="119"/>
      <c r="B10" s="5" t="s">
        <v>98</v>
      </c>
      <c r="C10" s="2"/>
      <c r="D10" s="2"/>
      <c r="E10" s="2"/>
      <c r="F10" s="4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7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>
      <c r="A13" s="118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18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8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8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9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7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8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8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8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8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8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U30"/>
  <sheetViews>
    <sheetView tabSelected="1" workbookViewId="0">
      <selection activeCell="M15" sqref="M15"/>
    </sheetView>
  </sheetViews>
  <sheetFormatPr baseColWidth="10" defaultRowHeight="15"/>
  <sheetData>
    <row r="1" spans="1:21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</row>
    <row r="2" spans="1:21">
      <c r="A2" s="58"/>
      <c r="B2" s="59"/>
      <c r="C2" s="60"/>
      <c r="D2" s="61"/>
      <c r="E2" s="61"/>
      <c r="F2" s="61"/>
      <c r="G2" s="61"/>
      <c r="H2" s="61"/>
      <c r="I2" s="61"/>
      <c r="J2" s="61"/>
      <c r="K2" s="61"/>
      <c r="L2" s="61"/>
      <c r="M2" s="60"/>
      <c r="N2" s="60"/>
      <c r="O2" s="60"/>
      <c r="P2" s="60"/>
      <c r="Q2" s="60"/>
      <c r="R2" s="60"/>
      <c r="S2" s="60"/>
      <c r="T2" s="60"/>
      <c r="U2" s="62"/>
    </row>
    <row r="3" spans="1:21">
      <c r="A3" s="63"/>
      <c r="B3" s="64"/>
      <c r="C3" s="123" t="s">
        <v>52</v>
      </c>
      <c r="D3" s="123" t="s">
        <v>66</v>
      </c>
      <c r="E3" s="125" t="s">
        <v>67</v>
      </c>
      <c r="F3" s="126"/>
      <c r="G3" s="127" t="s">
        <v>68</v>
      </c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65"/>
    </row>
    <row r="4" spans="1:21">
      <c r="A4" s="63"/>
      <c r="B4" s="64"/>
      <c r="C4" s="124"/>
      <c r="D4" s="124"/>
      <c r="E4" s="127"/>
      <c r="F4" s="128"/>
      <c r="G4" s="130" t="s">
        <v>69</v>
      </c>
      <c r="H4" s="130"/>
      <c r="I4" s="130" t="s">
        <v>70</v>
      </c>
      <c r="J4" s="130"/>
      <c r="K4" s="130"/>
      <c r="L4" s="131" t="s">
        <v>71</v>
      </c>
      <c r="M4" s="131"/>
      <c r="N4" s="131"/>
      <c r="O4" s="132" t="s">
        <v>72</v>
      </c>
      <c r="P4" s="132"/>
      <c r="Q4" s="132"/>
      <c r="R4" s="132" t="s">
        <v>73</v>
      </c>
      <c r="S4" s="132"/>
      <c r="T4" s="132"/>
      <c r="U4" s="65"/>
    </row>
    <row r="5" spans="1:21" ht="38.25">
      <c r="A5" s="63"/>
      <c r="B5" s="64"/>
      <c r="C5" s="66" t="s">
        <v>74</v>
      </c>
      <c r="D5" s="67">
        <v>1</v>
      </c>
      <c r="E5" s="90" t="s">
        <v>75</v>
      </c>
      <c r="F5" s="92"/>
      <c r="G5" s="133">
        <v>0</v>
      </c>
      <c r="H5" s="133"/>
      <c r="I5" s="133">
        <v>0</v>
      </c>
      <c r="J5" s="133"/>
      <c r="K5" s="133"/>
      <c r="L5" s="133">
        <v>13744.32</v>
      </c>
      <c r="M5" s="133"/>
      <c r="N5" s="133"/>
      <c r="O5" s="133">
        <v>0</v>
      </c>
      <c r="P5" s="133"/>
      <c r="Q5" s="133"/>
      <c r="R5" s="133">
        <v>13744.32</v>
      </c>
      <c r="S5" s="133"/>
      <c r="T5" s="133"/>
      <c r="U5" s="65"/>
    </row>
    <row r="6" spans="1:21">
      <c r="A6" s="63"/>
      <c r="B6" s="64"/>
      <c r="C6" s="66" t="s">
        <v>76</v>
      </c>
      <c r="D6" s="67"/>
      <c r="E6" s="90"/>
      <c r="F6" s="92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65"/>
    </row>
    <row r="7" spans="1:21">
      <c r="A7" s="63"/>
      <c r="B7" s="64"/>
      <c r="C7" s="66" t="s">
        <v>77</v>
      </c>
      <c r="D7" s="67"/>
      <c r="E7" s="90"/>
      <c r="F7" s="9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65"/>
    </row>
    <row r="8" spans="1:21">
      <c r="A8" s="63"/>
      <c r="B8" s="64"/>
      <c r="C8" s="66" t="s">
        <v>78</v>
      </c>
      <c r="D8" s="67"/>
      <c r="E8" s="90"/>
      <c r="F8" s="92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65"/>
    </row>
    <row r="9" spans="1:21">
      <c r="A9" s="63"/>
      <c r="B9" s="64"/>
      <c r="C9" s="39"/>
      <c r="D9" s="68"/>
      <c r="E9" s="68"/>
      <c r="F9" s="68"/>
      <c r="G9" s="69"/>
      <c r="H9" s="70"/>
      <c r="I9" s="69"/>
      <c r="J9" s="71"/>
      <c r="K9" s="70"/>
      <c r="L9" s="71"/>
      <c r="M9" s="71"/>
      <c r="N9" s="39"/>
      <c r="O9" s="135" t="s">
        <v>79</v>
      </c>
      <c r="P9" s="135"/>
      <c r="Q9" s="136"/>
      <c r="R9" s="137">
        <f>SUM(R5:T8)</f>
        <v>13744.32</v>
      </c>
      <c r="S9" s="138"/>
      <c r="T9" s="139"/>
      <c r="U9" s="65"/>
    </row>
    <row r="10" spans="1:21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72"/>
    </row>
    <row r="11" spans="1:21">
      <c r="A11" s="140" t="s">
        <v>80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</row>
    <row r="12" spans="1:21">
      <c r="A12" s="73"/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62"/>
    </row>
    <row r="13" spans="1:21">
      <c r="A13" s="63"/>
      <c r="B13" s="39"/>
      <c r="C13" s="39"/>
      <c r="D13" s="39"/>
      <c r="E13" s="39"/>
      <c r="F13" s="39"/>
      <c r="G13" s="39"/>
      <c r="H13" s="39"/>
      <c r="I13" s="39"/>
      <c r="J13" s="34"/>
      <c r="K13" s="34"/>
      <c r="L13" s="34"/>
      <c r="M13" s="34"/>
      <c r="N13" s="34"/>
      <c r="O13" s="76"/>
      <c r="P13" s="76"/>
      <c r="Q13" s="76"/>
      <c r="R13" s="76"/>
      <c r="S13" s="76"/>
      <c r="T13" s="76"/>
      <c r="U13" s="65"/>
    </row>
    <row r="14" spans="1:21">
      <c r="A14" s="63"/>
      <c r="B14" s="39"/>
      <c r="C14" s="39"/>
      <c r="D14" s="103" t="s">
        <v>81</v>
      </c>
      <c r="E14" s="103"/>
      <c r="F14" s="105"/>
      <c r="G14" s="141">
        <f>R9</f>
        <v>13744.32</v>
      </c>
      <c r="H14" s="142"/>
      <c r="I14" s="142"/>
      <c r="J14" s="142"/>
      <c r="K14" s="143"/>
      <c r="L14" s="39"/>
      <c r="M14" s="39"/>
      <c r="N14" s="39"/>
      <c r="O14" s="39"/>
      <c r="P14" s="39"/>
      <c r="Q14" s="39"/>
      <c r="R14" s="39"/>
      <c r="S14" s="39"/>
      <c r="T14" s="39"/>
      <c r="U14" s="65"/>
    </row>
    <row r="15" spans="1:21">
      <c r="A15" s="63"/>
      <c r="B15" s="39"/>
      <c r="C15" s="39"/>
      <c r="D15" s="39"/>
      <c r="E15" s="39"/>
      <c r="F15" s="39"/>
      <c r="G15" s="39"/>
      <c r="H15" s="39"/>
      <c r="I15" s="39"/>
      <c r="J15" s="34"/>
      <c r="K15" s="34"/>
      <c r="L15" s="34"/>
      <c r="M15" s="34"/>
      <c r="N15" s="34"/>
      <c r="O15" s="76"/>
      <c r="P15" s="76"/>
      <c r="Q15" s="76"/>
      <c r="R15" s="76"/>
      <c r="S15" s="76"/>
      <c r="T15" s="76"/>
      <c r="U15" s="65"/>
    </row>
    <row r="16" spans="1:21">
      <c r="A16" s="63"/>
      <c r="B16" s="39"/>
      <c r="C16" s="39"/>
      <c r="D16" s="103" t="s">
        <v>82</v>
      </c>
      <c r="E16" s="103"/>
      <c r="F16" s="105"/>
      <c r="G16" s="141">
        <v>13742.38</v>
      </c>
      <c r="H16" s="142"/>
      <c r="I16" s="142"/>
      <c r="J16" s="142"/>
      <c r="K16" s="143"/>
      <c r="L16" s="39"/>
      <c r="M16" s="39"/>
      <c r="N16" s="39"/>
      <c r="O16" s="39"/>
      <c r="P16" s="39"/>
      <c r="Q16" s="39"/>
      <c r="R16" s="39"/>
      <c r="S16" s="39"/>
      <c r="T16" s="39"/>
      <c r="U16" s="65"/>
    </row>
    <row r="17" spans="1:21">
      <c r="A17" s="63"/>
      <c r="B17" s="39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65"/>
    </row>
    <row r="18" spans="1:21">
      <c r="A18" s="63"/>
      <c r="B18" s="39"/>
      <c r="C18" s="77"/>
      <c r="D18" s="144" t="s">
        <v>83</v>
      </c>
      <c r="E18" s="144"/>
      <c r="F18" s="145"/>
      <c r="G18" s="146">
        <f>SUM(G14+G16)</f>
        <v>27486.699999999997</v>
      </c>
      <c r="H18" s="147"/>
      <c r="I18" s="147"/>
      <c r="J18" s="147"/>
      <c r="K18" s="148"/>
      <c r="L18" s="77"/>
      <c r="M18" s="77"/>
      <c r="N18" s="77"/>
      <c r="O18" s="77"/>
      <c r="P18" s="77"/>
      <c r="Q18" s="77"/>
      <c r="R18" s="77"/>
      <c r="S18" s="77"/>
      <c r="T18" s="77"/>
      <c r="U18" s="65"/>
    </row>
    <row r="19" spans="1:21">
      <c r="A19" s="63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65"/>
    </row>
    <row r="20" spans="1:21">
      <c r="A20" s="63"/>
      <c r="B20" s="39"/>
      <c r="C20" s="39"/>
      <c r="D20" s="39"/>
      <c r="E20" s="107" t="s">
        <v>84</v>
      </c>
      <c r="F20" s="112"/>
      <c r="G20" s="149">
        <v>41275</v>
      </c>
      <c r="H20" s="150"/>
      <c r="I20" s="151"/>
      <c r="J20" s="39"/>
      <c r="K20" s="70"/>
      <c r="L20" s="152" t="s">
        <v>85</v>
      </c>
      <c r="M20" s="152"/>
      <c r="N20" s="152"/>
      <c r="O20" s="153"/>
      <c r="P20" s="134">
        <v>41639</v>
      </c>
      <c r="Q20" s="134"/>
      <c r="R20" s="134"/>
      <c r="S20" s="134"/>
      <c r="T20" s="39"/>
      <c r="U20" s="65"/>
    </row>
    <row r="21" spans="1:21">
      <c r="A21" s="63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65"/>
    </row>
    <row r="22" spans="1:21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72"/>
    </row>
    <row r="23" spans="1:21">
      <c r="A23" s="140" t="s">
        <v>86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62"/>
    </row>
    <row r="25" spans="1:21">
      <c r="A25" s="78"/>
      <c r="B25" s="77"/>
      <c r="C25" s="77"/>
      <c r="D25" s="79"/>
      <c r="E25" s="155" t="s">
        <v>87</v>
      </c>
      <c r="F25" s="156"/>
      <c r="G25" s="156"/>
      <c r="H25" s="157"/>
      <c r="I25" s="155" t="s">
        <v>88</v>
      </c>
      <c r="J25" s="156"/>
      <c r="K25" s="156"/>
      <c r="L25" s="156"/>
      <c r="M25" s="157"/>
      <c r="N25" s="155" t="s">
        <v>89</v>
      </c>
      <c r="O25" s="156"/>
      <c r="P25" s="156"/>
      <c r="Q25" s="156"/>
      <c r="R25" s="156"/>
      <c r="S25" s="39"/>
      <c r="T25" s="39"/>
      <c r="U25" s="40"/>
    </row>
    <row r="26" spans="1:21">
      <c r="A26" s="63"/>
      <c r="B26" s="39"/>
      <c r="C26" s="39"/>
      <c r="D26" s="39"/>
      <c r="E26" s="158" t="s">
        <v>90</v>
      </c>
      <c r="F26" s="158"/>
      <c r="G26" s="158"/>
      <c r="H26" s="158"/>
      <c r="I26" s="158" t="s">
        <v>90</v>
      </c>
      <c r="J26" s="158"/>
      <c r="K26" s="158"/>
      <c r="L26" s="158"/>
      <c r="M26" s="158"/>
      <c r="N26" s="158" t="s">
        <v>90</v>
      </c>
      <c r="O26" s="158"/>
      <c r="P26" s="158"/>
      <c r="Q26" s="158"/>
      <c r="R26" s="158"/>
      <c r="S26" s="39"/>
      <c r="T26" s="39"/>
      <c r="U26" s="40"/>
    </row>
    <row r="27" spans="1:21">
      <c r="A27" s="63"/>
      <c r="B27" s="39"/>
      <c r="C27" s="39"/>
      <c r="D27" s="39"/>
      <c r="E27" s="154" t="s">
        <v>91</v>
      </c>
      <c r="F27" s="154"/>
      <c r="G27" s="154"/>
      <c r="H27" s="154"/>
      <c r="I27" s="154" t="s">
        <v>92</v>
      </c>
      <c r="J27" s="154"/>
      <c r="K27" s="154"/>
      <c r="L27" s="154"/>
      <c r="M27" s="154"/>
      <c r="N27" s="154" t="s">
        <v>93</v>
      </c>
      <c r="O27" s="154"/>
      <c r="P27" s="154"/>
      <c r="Q27" s="154"/>
      <c r="R27" s="154"/>
      <c r="S27" s="39"/>
      <c r="T27" s="39"/>
      <c r="U27" s="40"/>
    </row>
    <row r="28" spans="1:21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57"/>
    </row>
    <row r="29" spans="1:2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</row>
    <row r="30" spans="1:21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</sheetData>
  <mergeCells count="57">
    <mergeCell ref="E27:H27"/>
    <mergeCell ref="I27:M27"/>
    <mergeCell ref="N27:R27"/>
    <mergeCell ref="A23:U23"/>
    <mergeCell ref="E25:H25"/>
    <mergeCell ref="I25:M25"/>
    <mergeCell ref="N25:R25"/>
    <mergeCell ref="E26:H26"/>
    <mergeCell ref="I26:M26"/>
    <mergeCell ref="N26:R26"/>
    <mergeCell ref="P20:S20"/>
    <mergeCell ref="O9:Q9"/>
    <mergeCell ref="R9:T9"/>
    <mergeCell ref="A11:U11"/>
    <mergeCell ref="D14:F14"/>
    <mergeCell ref="G14:K14"/>
    <mergeCell ref="D16:F16"/>
    <mergeCell ref="G16:K16"/>
    <mergeCell ref="D18:F18"/>
    <mergeCell ref="G18:K18"/>
    <mergeCell ref="E20:F20"/>
    <mergeCell ref="G20:I20"/>
    <mergeCell ref="L20:O20"/>
    <mergeCell ref="R8:T8"/>
    <mergeCell ref="E7:F7"/>
    <mergeCell ref="G7:H7"/>
    <mergeCell ref="I7:K7"/>
    <mergeCell ref="L7:N7"/>
    <mergeCell ref="O7:Q7"/>
    <mergeCell ref="R7:T7"/>
    <mergeCell ref="E8:F8"/>
    <mergeCell ref="G8:H8"/>
    <mergeCell ref="I8:K8"/>
    <mergeCell ref="L8:N8"/>
    <mergeCell ref="O8:Q8"/>
    <mergeCell ref="R6:T6"/>
    <mergeCell ref="E5:F5"/>
    <mergeCell ref="G5:H5"/>
    <mergeCell ref="I5:K5"/>
    <mergeCell ref="L5:N5"/>
    <mergeCell ref="O5:Q5"/>
    <mergeCell ref="R5:T5"/>
    <mergeCell ref="E6:F6"/>
    <mergeCell ref="G6:H6"/>
    <mergeCell ref="I6:K6"/>
    <mergeCell ref="L6:N6"/>
    <mergeCell ref="O6:Q6"/>
    <mergeCell ref="A1:U1"/>
    <mergeCell ref="C3:C4"/>
    <mergeCell ref="D3:D4"/>
    <mergeCell ref="E3:F4"/>
    <mergeCell ref="G3:T3"/>
    <mergeCell ref="G4:H4"/>
    <mergeCell ref="I4:K4"/>
    <mergeCell ref="L4:N4"/>
    <mergeCell ref="O4:Q4"/>
    <mergeCell ref="R4:T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F32" sqref="F32"/>
    </sheetView>
  </sheetViews>
  <sheetFormatPr baseColWidth="10" defaultRowHeight="15"/>
  <cols>
    <col min="12" max="12" width="13.140625" bestFit="1" customWidth="1"/>
  </cols>
  <sheetData>
    <row r="2" spans="1:15">
      <c r="C2" s="159" t="s">
        <v>7</v>
      </c>
      <c r="D2" s="159"/>
      <c r="E2" s="159"/>
      <c r="F2" s="159"/>
    </row>
    <row r="4" spans="1:1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5">
      <c r="A5" s="1">
        <v>1</v>
      </c>
      <c r="B5" s="1"/>
      <c r="C5" s="1">
        <v>1</v>
      </c>
      <c r="D5" s="1">
        <v>1</v>
      </c>
      <c r="E5" s="1"/>
      <c r="F5" s="1"/>
      <c r="G5" s="1"/>
      <c r="H5" s="1">
        <v>1</v>
      </c>
      <c r="I5" s="1">
        <v>1</v>
      </c>
      <c r="J5" s="1"/>
      <c r="K5" s="1">
        <v>1</v>
      </c>
      <c r="L5" s="1">
        <v>1</v>
      </c>
      <c r="M5" s="1"/>
      <c r="O5">
        <f>SUM(B5:M5)</f>
        <v>6</v>
      </c>
    </row>
    <row r="6" spans="1:15">
      <c r="A6" s="1">
        <v>2</v>
      </c>
      <c r="B6" s="1"/>
      <c r="C6" s="1"/>
      <c r="D6" s="1"/>
      <c r="E6" s="1"/>
      <c r="F6" s="1">
        <v>1</v>
      </c>
      <c r="G6" s="1"/>
      <c r="H6" s="1"/>
      <c r="I6" s="1"/>
      <c r="J6" s="1">
        <v>1</v>
      </c>
      <c r="K6" s="1"/>
      <c r="L6" s="1"/>
      <c r="M6" s="1"/>
      <c r="O6">
        <f>SUM(B6:M6)</f>
        <v>2</v>
      </c>
    </row>
    <row r="7" spans="1:15">
      <c r="A7" s="1">
        <v>3</v>
      </c>
      <c r="B7" s="1">
        <v>1</v>
      </c>
      <c r="C7" s="1"/>
      <c r="D7" s="1"/>
      <c r="E7" s="1">
        <v>1</v>
      </c>
      <c r="F7" s="1"/>
      <c r="G7" s="1"/>
      <c r="H7" s="1"/>
      <c r="I7" s="1"/>
      <c r="J7" s="1"/>
      <c r="K7" s="1"/>
      <c r="L7" s="1"/>
      <c r="M7" s="1">
        <v>1</v>
      </c>
      <c r="O7">
        <f>SUM(B7:M7)</f>
        <v>3</v>
      </c>
    </row>
    <row r="8" spans="1:15">
      <c r="A8" s="1">
        <v>4</v>
      </c>
      <c r="B8" s="1"/>
      <c r="C8" s="1"/>
      <c r="D8" s="1"/>
      <c r="E8" s="1"/>
      <c r="F8" s="1"/>
      <c r="G8" s="1">
        <v>1</v>
      </c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>
        <v>1</v>
      </c>
      <c r="I9" s="1"/>
      <c r="J9" s="1"/>
      <c r="K9" s="1"/>
      <c r="L9" s="1">
        <v>1</v>
      </c>
      <c r="M9" s="1"/>
    </row>
    <row r="10" spans="1:15">
      <c r="A10" s="1">
        <v>6</v>
      </c>
      <c r="B10" s="1"/>
      <c r="C10" s="1"/>
      <c r="D10" s="1">
        <v>1</v>
      </c>
      <c r="E10" s="1"/>
      <c r="F10" s="1"/>
      <c r="G10" s="1"/>
      <c r="H10" s="1"/>
      <c r="I10" s="1"/>
      <c r="J10" s="1">
        <v>1</v>
      </c>
      <c r="K10" s="1"/>
      <c r="L10" s="1"/>
      <c r="M10" s="1"/>
    </row>
    <row r="11" spans="1:15">
      <c r="A11" s="1">
        <v>7</v>
      </c>
      <c r="B11" s="1"/>
      <c r="C11" s="1">
        <v>1</v>
      </c>
      <c r="D11" s="1"/>
      <c r="E11" s="1"/>
      <c r="F11" s="1">
        <v>1</v>
      </c>
      <c r="G11" s="1"/>
      <c r="H11" s="1"/>
      <c r="I11" s="1">
        <v>1</v>
      </c>
      <c r="J11" s="1"/>
      <c r="K11" s="1">
        <v>1</v>
      </c>
      <c r="L11" s="1"/>
      <c r="M11" s="1"/>
    </row>
    <row r="12" spans="1:15">
      <c r="A12" s="1">
        <v>8</v>
      </c>
      <c r="B12" s="1">
        <v>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>
        <v>1</v>
      </c>
    </row>
    <row r="14" spans="1:15">
      <c r="A14" s="1">
        <v>10</v>
      </c>
      <c r="B14" s="1"/>
      <c r="C14" s="1"/>
      <c r="D14" s="1"/>
      <c r="E14" s="1">
        <v>1</v>
      </c>
      <c r="F14" s="1"/>
      <c r="G14" s="1">
        <v>1</v>
      </c>
      <c r="H14" s="1">
        <v>1</v>
      </c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>
        <v>1</v>
      </c>
      <c r="K15" s="1"/>
      <c r="L15" s="1">
        <v>1</v>
      </c>
      <c r="M15" s="1"/>
    </row>
    <row r="16" spans="1:15">
      <c r="A16" s="1">
        <v>12</v>
      </c>
      <c r="B16" s="1"/>
      <c r="C16" s="1"/>
      <c r="D16" s="1">
        <v>1</v>
      </c>
      <c r="E16" s="1"/>
      <c r="F16" s="1"/>
      <c r="G16" s="1"/>
      <c r="H16" s="1"/>
      <c r="I16" s="1">
        <v>1</v>
      </c>
      <c r="J16" s="1"/>
      <c r="K16" s="1"/>
      <c r="L16" s="1"/>
      <c r="M16" s="1"/>
    </row>
    <row r="17" spans="1:13">
      <c r="A17" s="1">
        <v>13</v>
      </c>
      <c r="B17" s="1"/>
      <c r="C17" s="1">
        <v>1</v>
      </c>
      <c r="D17" s="1"/>
      <c r="E17" s="1"/>
      <c r="F17" s="1"/>
      <c r="G17" s="1"/>
      <c r="H17" s="1"/>
      <c r="I17" s="1"/>
      <c r="J17" s="1"/>
      <c r="K17" s="1"/>
      <c r="L17" s="1"/>
      <c r="M17" s="1">
        <v>1</v>
      </c>
    </row>
    <row r="18" spans="1:13">
      <c r="A18" s="1">
        <v>14</v>
      </c>
      <c r="B18" s="1">
        <v>1</v>
      </c>
      <c r="C18" s="1"/>
      <c r="D18" s="1"/>
      <c r="E18" s="1"/>
      <c r="F18" s="1">
        <v>1</v>
      </c>
      <c r="G18" s="1">
        <v>1</v>
      </c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>
        <v>1</v>
      </c>
      <c r="F19" s="1"/>
      <c r="G19" s="1"/>
      <c r="H19" s="1"/>
      <c r="I19" s="1"/>
      <c r="J19" s="1"/>
      <c r="K19" s="1">
        <v>1</v>
      </c>
      <c r="L19" s="1">
        <v>1</v>
      </c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>
        <v>1</v>
      </c>
      <c r="I20" s="1"/>
      <c r="J20" s="1"/>
      <c r="K20" s="1"/>
      <c r="L20" s="1"/>
      <c r="M20" s="1">
        <v>1</v>
      </c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>
        <v>1</v>
      </c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>
        <v>1</v>
      </c>
      <c r="L22" s="1"/>
      <c r="M22" s="1"/>
    </row>
    <row r="23" spans="1:13">
      <c r="A23" s="1">
        <v>19</v>
      </c>
      <c r="B23" s="1"/>
      <c r="C23" s="1">
        <v>1</v>
      </c>
      <c r="D23" s="1">
        <v>1</v>
      </c>
      <c r="E23" s="1">
        <v>1</v>
      </c>
      <c r="F23" s="1"/>
      <c r="G23" s="1">
        <v>1</v>
      </c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>
        <v>1</v>
      </c>
      <c r="G24" s="1"/>
      <c r="H24" s="1"/>
      <c r="I24" s="1">
        <v>1</v>
      </c>
      <c r="J24" s="1">
        <v>1</v>
      </c>
      <c r="K24" s="1"/>
      <c r="L24" s="1">
        <v>1</v>
      </c>
      <c r="M24" s="1"/>
    </row>
    <row r="25" spans="1:13">
      <c r="A25" s="1">
        <v>21</v>
      </c>
      <c r="B25" s="1">
        <v>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>
        <v>1</v>
      </c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>
        <v>1</v>
      </c>
      <c r="F27" s="1"/>
      <c r="G27" s="1"/>
      <c r="H27" s="1"/>
      <c r="I27" s="1"/>
      <c r="J27" s="1"/>
      <c r="K27" s="1">
        <v>1</v>
      </c>
      <c r="L27" s="1"/>
      <c r="M27" s="1">
        <v>1</v>
      </c>
    </row>
    <row r="28" spans="1:13">
      <c r="A28" s="1">
        <v>24</v>
      </c>
      <c r="B28" s="1"/>
      <c r="C28" s="1"/>
      <c r="D28" s="1"/>
      <c r="E28" s="1"/>
      <c r="F28" s="1">
        <v>1</v>
      </c>
      <c r="G28" s="1">
        <v>1</v>
      </c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>
        <v>1</v>
      </c>
      <c r="D29" s="1"/>
      <c r="E29" s="1"/>
      <c r="F29" s="1"/>
      <c r="G29" s="1"/>
      <c r="H29" s="1"/>
      <c r="I29" s="1"/>
      <c r="J29" s="1">
        <v>1</v>
      </c>
      <c r="K29" s="1"/>
      <c r="L29" s="1"/>
      <c r="M29" s="1"/>
    </row>
    <row r="30" spans="1:13">
      <c r="A30" s="1">
        <v>26</v>
      </c>
      <c r="B30" s="1"/>
      <c r="C30" s="1"/>
      <c r="D30" s="1">
        <v>1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>
        <v>1</v>
      </c>
      <c r="J31" s="1">
        <v>1</v>
      </c>
      <c r="K31" s="1"/>
      <c r="L31" s="1">
        <v>1</v>
      </c>
      <c r="M31" s="1"/>
    </row>
    <row r="32" spans="1:13">
      <c r="A32" s="1">
        <v>28</v>
      </c>
      <c r="B32" s="1">
        <v>1</v>
      </c>
      <c r="C32" s="1">
        <v>1</v>
      </c>
      <c r="D32" s="1"/>
      <c r="E32" s="1"/>
      <c r="F32" s="1"/>
      <c r="G32" s="1">
        <v>1</v>
      </c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>
        <v>1</v>
      </c>
      <c r="F33" s="1"/>
      <c r="G33" s="1"/>
      <c r="H33" s="1">
        <v>1</v>
      </c>
      <c r="I33" s="1"/>
      <c r="J33" s="1"/>
      <c r="K33" s="1">
        <v>1</v>
      </c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>
        <v>1</v>
      </c>
      <c r="K34" s="1"/>
      <c r="L34" s="1"/>
      <c r="M34" s="1">
        <v>1</v>
      </c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22</v>
      </c>
      <c r="E3" s="1" t="s">
        <v>5</v>
      </c>
      <c r="F3" s="1" t="s">
        <v>23</v>
      </c>
      <c r="G3" s="1" t="s">
        <v>27</v>
      </c>
      <c r="H3" s="13" t="s">
        <v>25</v>
      </c>
      <c r="I3" s="13" t="s">
        <v>26</v>
      </c>
      <c r="J3" s="13" t="s">
        <v>28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 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2012-11-21T18:17:35Z</cp:lastPrinted>
  <dcterms:created xsi:type="dcterms:W3CDTF">2012-10-31T19:08:55Z</dcterms:created>
  <dcterms:modified xsi:type="dcterms:W3CDTF">2013-03-18T23:12:21Z</dcterms:modified>
</cp:coreProperties>
</file>